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1808" windowHeight="4476"/>
  </bookViews>
  <sheets>
    <sheet name="П.п.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G12" i="1"/>
  <c r="G10" i="1"/>
  <c r="G8" i="1"/>
  <c r="D8" i="1" l="1"/>
</calcChain>
</file>

<file path=xl/sharedStrings.xml><?xml version="1.0" encoding="utf-8"?>
<sst xmlns="http://schemas.openxmlformats.org/spreadsheetml/2006/main" count="50" uniqueCount="39">
  <si>
    <t>№п/п</t>
  </si>
  <si>
    <t xml:space="preserve">Финансово-экономические показатели </t>
  </si>
  <si>
    <t>ед.изм.</t>
  </si>
  <si>
    <t>Среднесписочная численность</t>
  </si>
  <si>
    <t>чел.</t>
  </si>
  <si>
    <t>тыс.руб.</t>
  </si>
  <si>
    <t xml:space="preserve">Выручка </t>
  </si>
  <si>
    <t>Чистая прибыль</t>
  </si>
  <si>
    <t>шт.</t>
  </si>
  <si>
    <t>%</t>
  </si>
  <si>
    <t>Предоставление ПД и обработка платежей за ЖКУ</t>
  </si>
  <si>
    <t>Первичный прием документов от граждан, подготовка и передачи их в орган рег.учета</t>
  </si>
  <si>
    <t>Услуги филиала МУП ЕРКЦ г.Уфы "Санаторий "Радуга"</t>
  </si>
  <si>
    <t>пред.услуг</t>
  </si>
  <si>
    <t>путевок</t>
  </si>
  <si>
    <t>справок</t>
  </si>
  <si>
    <t>Постановление АГО г.Уфа РБ №1008 от 24.06.2022</t>
  </si>
  <si>
    <t>Согласование перепланировок</t>
  </si>
  <si>
    <t>Рентабельность предприятия</t>
  </si>
  <si>
    <t>Постановление АГО г.Уфа РБ №2035 от 29.12.2018г.</t>
  </si>
  <si>
    <t>Средмесячная заработная плата</t>
  </si>
  <si>
    <t>руб.</t>
  </si>
  <si>
    <t>Дебиторская задолженность (текущая, просроченная отсутствует)</t>
  </si>
  <si>
    <t>Кредиторская задолженность (текущая, просроченная отсутствует)</t>
  </si>
  <si>
    <t xml:space="preserve">Ценовая политика: тарифы, утвержденные Постановлением  АГО г.Уфа РБ </t>
  </si>
  <si>
    <t>Генеральный директор</t>
  </si>
  <si>
    <t>А.Н. Винникова</t>
  </si>
  <si>
    <t>Главный бухгалтер</t>
  </si>
  <si>
    <t>Р.А. Даянова</t>
  </si>
  <si>
    <t>М.П.</t>
  </si>
  <si>
    <t>2021г.</t>
  </si>
  <si>
    <t>2022г.</t>
  </si>
  <si>
    <t>2023г.</t>
  </si>
  <si>
    <t>2024 (план)</t>
  </si>
  <si>
    <t>-</t>
  </si>
  <si>
    <t>Объем выпускаемой продукции по основным видам деятельности в натур. и стоимостном выражении в т.ч.:</t>
  </si>
  <si>
    <t>Виды деятельности в натур. и стоимостном выражении в т.ч.:</t>
  </si>
  <si>
    <t>Содержание пункта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</si>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</sst>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7" workbookViewId="0">
      <selection sqref="A1:G15"/>
    </sheetView>
  </sheetViews>
  <sheetFormatPr defaultRowHeight="48" customHeight="1" x14ac:dyDescent="0.3"/>
  <cols>
    <col min="1" max="1" width="8.88671875" style="1"/>
    <col min="2" max="2" width="36.33203125" style="1" customWidth="1"/>
    <col min="3" max="3" width="10.21875" style="1" customWidth="1"/>
    <col min="4" max="7" width="20.77734375" style="1" customWidth="1"/>
    <col min="8" max="16384" width="8.88671875" style="1"/>
  </cols>
  <sheetData>
    <row r="1" spans="1:7" ht="40.200000000000003" customHeight="1" thickBot="1" x14ac:dyDescent="0.35">
      <c r="B1" s="29"/>
      <c r="C1" s="29"/>
      <c r="D1" s="29"/>
      <c r="E1" s="29"/>
      <c r="F1" s="29"/>
      <c r="G1" s="1" t="s">
        <v>38</v>
      </c>
    </row>
    <row r="2" spans="1:7" ht="40.799999999999997" customHeight="1" thickBot="1" x14ac:dyDescent="0.35">
      <c r="A2" s="18" t="s">
        <v>0</v>
      </c>
      <c r="B2" s="38" t="s">
        <v>37</v>
      </c>
      <c r="C2" s="39"/>
      <c r="D2" s="39"/>
      <c r="E2" s="39"/>
      <c r="F2" s="39"/>
      <c r="G2" s="40"/>
    </row>
    <row r="3" spans="1:7" ht="38.4" hidden="1" customHeight="1" x14ac:dyDescent="0.3">
      <c r="A3" s="21"/>
      <c r="B3" s="13" t="s">
        <v>3</v>
      </c>
      <c r="C3" s="16" t="s">
        <v>4</v>
      </c>
      <c r="D3" s="16">
        <v>340</v>
      </c>
      <c r="E3" s="16">
        <v>322</v>
      </c>
      <c r="F3" s="16">
        <v>310</v>
      </c>
      <c r="G3" s="17" t="s">
        <v>34</v>
      </c>
    </row>
    <row r="4" spans="1:7" ht="38.4" hidden="1" customHeight="1" x14ac:dyDescent="0.3">
      <c r="A4" s="2"/>
      <c r="B4" s="9" t="s">
        <v>20</v>
      </c>
      <c r="C4" s="16" t="s">
        <v>21</v>
      </c>
      <c r="D4" s="16">
        <v>28271</v>
      </c>
      <c r="E4" s="16">
        <v>32668</v>
      </c>
      <c r="F4" s="16">
        <v>42068</v>
      </c>
      <c r="G4" s="17" t="s">
        <v>34</v>
      </c>
    </row>
    <row r="5" spans="1:7" ht="38.4" hidden="1" customHeight="1" x14ac:dyDescent="0.3">
      <c r="A5" s="2"/>
      <c r="B5" s="19" t="s">
        <v>6</v>
      </c>
      <c r="C5" s="16" t="s">
        <v>5</v>
      </c>
      <c r="D5" s="16">
        <v>303491</v>
      </c>
      <c r="E5" s="16">
        <v>302161</v>
      </c>
      <c r="F5" s="16">
        <v>340160</v>
      </c>
      <c r="G5" s="17" t="s">
        <v>34</v>
      </c>
    </row>
    <row r="6" spans="1:7" ht="38.4" customHeight="1" thickBot="1" x14ac:dyDescent="0.35">
      <c r="A6" s="20" t="s">
        <v>0</v>
      </c>
      <c r="B6" s="24" t="s">
        <v>1</v>
      </c>
      <c r="C6" s="24" t="s">
        <v>2</v>
      </c>
      <c r="D6" s="24" t="s">
        <v>30</v>
      </c>
      <c r="E6" s="24" t="s">
        <v>31</v>
      </c>
      <c r="F6" s="24" t="s">
        <v>32</v>
      </c>
      <c r="G6" s="25" t="s">
        <v>33</v>
      </c>
    </row>
    <row r="7" spans="1:7" ht="47.4" customHeight="1" x14ac:dyDescent="0.3">
      <c r="A7" s="22">
        <v>2.1</v>
      </c>
      <c r="B7" s="23" t="s">
        <v>36</v>
      </c>
      <c r="C7" s="35" t="s">
        <v>35</v>
      </c>
      <c r="D7" s="36"/>
      <c r="E7" s="36"/>
      <c r="F7" s="36"/>
      <c r="G7" s="37"/>
    </row>
    <row r="8" spans="1:7" ht="38.4" customHeight="1" x14ac:dyDescent="0.3">
      <c r="A8" s="26">
        <v>2.2000000000000002</v>
      </c>
      <c r="B8" s="32" t="s">
        <v>10</v>
      </c>
      <c r="C8" s="11" t="s">
        <v>8</v>
      </c>
      <c r="D8" s="11">
        <f>503357*12</f>
        <v>6040284</v>
      </c>
      <c r="E8" s="11">
        <v>9115853</v>
      </c>
      <c r="F8" s="10">
        <v>9295767</v>
      </c>
      <c r="G8" s="4">
        <f>F8/F9*G9</f>
        <v>9568264.1472071223</v>
      </c>
    </row>
    <row r="9" spans="1:7" ht="38.4" customHeight="1" x14ac:dyDescent="0.3">
      <c r="A9" s="27"/>
      <c r="B9" s="34"/>
      <c r="C9" s="11" t="s">
        <v>21</v>
      </c>
      <c r="D9" s="11">
        <v>171497000</v>
      </c>
      <c r="E9" s="11">
        <v>183590000</v>
      </c>
      <c r="F9" s="10">
        <v>218359000</v>
      </c>
      <c r="G9" s="4">
        <v>224760000</v>
      </c>
    </row>
    <row r="10" spans="1:7" ht="38.4" customHeight="1" x14ac:dyDescent="0.3">
      <c r="A10" s="27"/>
      <c r="B10" s="32" t="s">
        <v>11</v>
      </c>
      <c r="C10" s="11" t="s">
        <v>15</v>
      </c>
      <c r="D10" s="11">
        <v>525621</v>
      </c>
      <c r="E10" s="11">
        <v>463830</v>
      </c>
      <c r="F10" s="10">
        <v>379464</v>
      </c>
      <c r="G10" s="4">
        <f>F10/F11*G11</f>
        <v>374733.35293156951</v>
      </c>
    </row>
    <row r="11" spans="1:7" ht="38.4" customHeight="1" x14ac:dyDescent="0.3">
      <c r="A11" s="27"/>
      <c r="B11" s="34"/>
      <c r="C11" s="11" t="s">
        <v>21</v>
      </c>
      <c r="D11" s="11">
        <v>19559000</v>
      </c>
      <c r="E11" s="11">
        <v>21197000</v>
      </c>
      <c r="F11" s="11">
        <v>18369000</v>
      </c>
      <c r="G11" s="4">
        <v>18140000</v>
      </c>
    </row>
    <row r="12" spans="1:7" ht="38.4" customHeight="1" x14ac:dyDescent="0.3">
      <c r="A12" s="27"/>
      <c r="B12" s="32" t="s">
        <v>17</v>
      </c>
      <c r="C12" s="11" t="s">
        <v>13</v>
      </c>
      <c r="D12" s="11">
        <v>397</v>
      </c>
      <c r="E12" s="11">
        <v>338</v>
      </c>
      <c r="F12" s="10">
        <v>388</v>
      </c>
      <c r="G12" s="4">
        <f>F12/F13*G13</f>
        <v>396.51482799525502</v>
      </c>
    </row>
    <row r="13" spans="1:7" ht="38.4" customHeight="1" x14ac:dyDescent="0.3">
      <c r="A13" s="27"/>
      <c r="B13" s="34"/>
      <c r="C13" s="11" t="s">
        <v>21</v>
      </c>
      <c r="D13" s="11">
        <v>1709000</v>
      </c>
      <c r="E13" s="11">
        <v>1665000</v>
      </c>
      <c r="F13" s="10">
        <v>1686000</v>
      </c>
      <c r="G13" s="4">
        <v>1723000</v>
      </c>
    </row>
    <row r="14" spans="1:7" ht="38.4" customHeight="1" x14ac:dyDescent="0.3">
      <c r="A14" s="27"/>
      <c r="B14" s="32" t="s">
        <v>12</v>
      </c>
      <c r="C14" s="11" t="s">
        <v>14</v>
      </c>
      <c r="D14" s="11">
        <v>1724</v>
      </c>
      <c r="E14" s="11">
        <v>2700</v>
      </c>
      <c r="F14" s="10">
        <v>3490</v>
      </c>
      <c r="G14" s="4">
        <f>F14/F15*G15</f>
        <v>3475.7416719044627</v>
      </c>
    </row>
    <row r="15" spans="1:7" ht="38.4" customHeight="1" thickBot="1" x14ac:dyDescent="0.35">
      <c r="A15" s="28"/>
      <c r="B15" s="33"/>
      <c r="C15" s="6" t="s">
        <v>21</v>
      </c>
      <c r="D15" s="6">
        <v>97192000</v>
      </c>
      <c r="E15" s="6">
        <v>80117000</v>
      </c>
      <c r="F15" s="6">
        <v>76368000</v>
      </c>
      <c r="G15" s="7">
        <v>76056000</v>
      </c>
    </row>
    <row r="16" spans="1:7" ht="38.4" hidden="1" customHeight="1" x14ac:dyDescent="0.3">
      <c r="B16" s="12" t="s">
        <v>7</v>
      </c>
      <c r="C16" s="12" t="s">
        <v>5</v>
      </c>
      <c r="D16" s="12">
        <v>550</v>
      </c>
      <c r="E16" s="12">
        <v>464</v>
      </c>
      <c r="F16" s="13">
        <v>481</v>
      </c>
      <c r="G16" s="16"/>
    </row>
    <row r="17" spans="2:7" ht="38.4" hidden="1" customHeight="1" x14ac:dyDescent="0.3">
      <c r="B17" s="3" t="s">
        <v>18</v>
      </c>
      <c r="C17" s="3" t="s">
        <v>9</v>
      </c>
      <c r="D17" s="5">
        <v>0.18</v>
      </c>
      <c r="E17" s="5">
        <v>0.15</v>
      </c>
      <c r="F17" s="14">
        <v>0.14000000000000001</v>
      </c>
      <c r="G17" s="16"/>
    </row>
    <row r="18" spans="2:7" ht="38.4" hidden="1" customHeight="1" x14ac:dyDescent="0.3">
      <c r="B18" s="3" t="s">
        <v>22</v>
      </c>
      <c r="C18" s="3" t="s">
        <v>5</v>
      </c>
      <c r="D18" s="3">
        <v>45223</v>
      </c>
      <c r="E18" s="3">
        <v>30407</v>
      </c>
      <c r="F18" s="9">
        <v>32872</v>
      </c>
      <c r="G18" s="16"/>
    </row>
    <row r="19" spans="2:7" ht="38.4" hidden="1" customHeight="1" x14ac:dyDescent="0.3">
      <c r="B19" s="3" t="s">
        <v>23</v>
      </c>
      <c r="C19" s="3" t="s">
        <v>5</v>
      </c>
      <c r="D19" s="3">
        <v>21096</v>
      </c>
      <c r="E19" s="3">
        <v>24136</v>
      </c>
      <c r="F19" s="9">
        <v>25958</v>
      </c>
      <c r="G19" s="16"/>
    </row>
    <row r="20" spans="2:7" ht="61.2" hidden="1" customHeight="1" thickBot="1" x14ac:dyDescent="0.35">
      <c r="B20" s="6" t="s">
        <v>24</v>
      </c>
      <c r="C20" s="6"/>
      <c r="D20" s="6" t="s">
        <v>19</v>
      </c>
      <c r="E20" s="6" t="s">
        <v>16</v>
      </c>
      <c r="F20" s="15" t="s">
        <v>16</v>
      </c>
      <c r="G20" s="16"/>
    </row>
    <row r="21" spans="2:7" ht="42" hidden="1" customHeight="1" x14ac:dyDescent="0.3">
      <c r="B21" s="8" t="s">
        <v>25</v>
      </c>
      <c r="D21" s="30" t="s">
        <v>26</v>
      </c>
      <c r="E21" s="30"/>
    </row>
    <row r="22" spans="2:7" ht="29.4" hidden="1" customHeight="1" x14ac:dyDescent="0.3">
      <c r="B22" s="8" t="s">
        <v>27</v>
      </c>
      <c r="D22" s="31" t="s">
        <v>28</v>
      </c>
      <c r="E22" s="31"/>
    </row>
    <row r="23" spans="2:7" ht="48" hidden="1" customHeight="1" x14ac:dyDescent="0.3">
      <c r="B23" s="1" t="s">
        <v>29</v>
      </c>
    </row>
  </sheetData>
  <mergeCells count="10">
    <mergeCell ref="A8:A15"/>
    <mergeCell ref="B1:F1"/>
    <mergeCell ref="D21:E21"/>
    <mergeCell ref="D22:E22"/>
    <mergeCell ref="B14:B15"/>
    <mergeCell ref="B12:B13"/>
    <mergeCell ref="B10:B11"/>
    <mergeCell ref="B8:B9"/>
    <mergeCell ref="C7:G7"/>
    <mergeCell ref="B2:G2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П.п.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2024-03-20T05:10:16Z</dcterms:modified>
</cp:coreProperties>
</file>